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de d'emploi" sheetId="1" state="visible" r:id="rId1"/>
    <sheet name="Simulateu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&quot; €&quot;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FF3F6B4F"/>
      <sz val="14"/>
    </font>
    <font>
      <name val="Arial"/>
      <sz val="10"/>
    </font>
    <font>
      <name val="Arial"/>
      <b val="1"/>
      <sz val="10"/>
    </font>
    <font>
      <name val="Arial"/>
      <b val="1"/>
      <color rgb="FFFFFFFF"/>
      <sz val="10"/>
    </font>
    <font>
      <name val="Arial"/>
      <sz val="11"/>
    </font>
    <font>
      <name val="Arial"/>
      <b val="1"/>
      <sz val="11"/>
    </font>
    <font>
      <name val="Arial"/>
      <b val="1"/>
      <color rgb="FF3F6B4F"/>
      <sz val="11"/>
    </font>
    <font>
      <name val="Arial"/>
      <i val="1"/>
      <sz val="10"/>
    </font>
    <font>
      <name val="Arial"/>
      <i val="1"/>
      <color rgb="FF8A978E"/>
      <sz val="9"/>
    </font>
  </fonts>
  <fills count="5">
    <fill>
      <patternFill/>
    </fill>
    <fill>
      <patternFill patternType="gray125"/>
    </fill>
    <fill>
      <patternFill patternType="solid">
        <fgColor rgb="FF3F6B4F"/>
      </patternFill>
    </fill>
    <fill>
      <patternFill patternType="solid">
        <fgColor rgb="FFFFF6D6"/>
      </patternFill>
    </fill>
    <fill>
      <patternFill patternType="solid">
        <fgColor rgb="FFEFEFEF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center" wrapText="1"/>
    </xf>
    <xf numFmtId="0" fontId="2" fillId="0" borderId="0" pivotButton="0" quotePrefix="0" xfId="0"/>
    <xf numFmtId="0" fontId="4" fillId="2" borderId="0" applyAlignment="1" pivotButton="0" quotePrefix="0" xfId="0">
      <alignment vertical="center"/>
    </xf>
    <xf numFmtId="0" fontId="2" fillId="0" borderId="0" applyAlignment="1" pivotButton="0" quotePrefix="0" xfId="0">
      <alignment vertical="center" wrapText="1"/>
    </xf>
    <xf numFmtId="164" fontId="5" fillId="3" borderId="1" pivotButton="0" quotePrefix="0" xfId="0"/>
    <xf numFmtId="164" fontId="5" fillId="4" borderId="1" pivotButton="0" quotePrefix="0" xfId="0"/>
    <xf numFmtId="164" fontId="6" fillId="4" borderId="1" pivotButton="0" quotePrefix="0" xfId="0"/>
    <xf numFmtId="164" fontId="7" fillId="4" borderId="1" pivotButton="0" quotePrefix="0" xfId="0"/>
    <xf numFmtId="165" fontId="5" fillId="4" borderId="1" pivotButton="0" quotePrefix="0" xfId="0"/>
    <xf numFmtId="0" fontId="8" fillId="4" borderId="1" applyAlignment="1" pivotButton="0" quotePrefix="0" xfId="0">
      <alignment vertical="top" wrapText="1"/>
    </xf>
    <xf numFmtId="0" fontId="9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12" customWidth="1" min="1" max="1"/>
  </cols>
  <sheetData>
    <row r="1">
      <c r="A1" s="1" t="inlineStr">
        <is>
          <t>Micro-BA ou réel : simulateur du point de bascule — modèle Polen</t>
        </is>
      </c>
    </row>
    <row r="3" ht="60" customHeight="1">
      <c r="A3" s="2" t="inlineStr">
        <is>
          <t>Ce modèle chiffre, sur vos propres montants, le bénéfice imposable que vous obtiendriez au micro-BA et au régime réel, et l'écart entre les deux. Il applique les règles décrites dans l'article « Micro-BA ou réel : le comparatif chiffré » (polen.bio/blog/micro-ba-ou-reel) : abattement forfaitaire de 87 % au micro-BA (minimum 305 €), déduction des charges réelles et des amortissements au régime réel.</t>
        </is>
      </c>
    </row>
    <row r="5">
      <c r="A5" s="3" t="inlineStr">
        <is>
          <t>Comment l'utiliser</t>
        </is>
      </c>
    </row>
    <row r="6" ht="32" customHeight="1">
      <c r="A6" s="2" t="inlineStr">
        <is>
          <t>1. Onglet « Simulateur » : renseignez vos trois entrées dans les cases jaunes — recettes moyennes des 3 dernières années, charges réelles décaissées, amortissements de l'exercice.</t>
        </is>
      </c>
    </row>
    <row r="7" ht="32" customHeight="1">
      <c r="A7" s="2" t="inlineStr">
        <is>
          <t>2. Les résultats se calculent seuls : bénéfice imposable au micro-BA, bénéfice imposable au réel, écart entre les deux, et lequel des deux régimes réduit le plus votre base imposable.</t>
        </is>
      </c>
    </row>
    <row r="8" ht="32" customHeight="1">
      <c r="A8" s="2" t="inlineStr">
        <is>
          <t>3. La part de charges dans vos recettes est comparée au seuil de 87 % : c'est la règle expliquée dans l'article pour savoir, d'un coup d'œil, de quel côté vous êtes.</t>
        </is>
      </c>
    </row>
    <row r="10">
      <c r="A10" s="3" t="inlineStr">
        <is>
          <t>Ce que ce modèle mesure — et ne mesure pas</t>
        </is>
      </c>
    </row>
    <row r="11" ht="60" customHeight="1">
      <c r="A11" s="2" t="inlineStr">
        <is>
          <t>Le résultat compare uniquement le bénéfice imposable, la base sur laquelle portent l'impôt sur le revenu et les cotisations MSA. Il ne calcule ni l'impôt lui-même (qui dépend de votre tranche et de votre foyer fiscal), ni le coût d'un cabinet comptable au réel, ni l'effet TVA — indépendant du régime de bénéfice. Prenez ces éléments en compte avant toute option, et rapprochez-vous d'un comptable pour une décision engageante.</t>
        </is>
      </c>
    </row>
    <row r="13">
      <c r="A13" s="4" t="inlineStr">
        <is>
          <t>Modèle proposé par polen.bio — compatible LibreOffice et Google Sheets.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  <col width="46" customWidth="1" min="3" max="3"/>
  </cols>
  <sheetData>
    <row r="1">
      <c r="A1" s="1" t="inlineStr">
        <is>
          <t>Simulateur : micro-BA ou réel</t>
        </is>
      </c>
    </row>
    <row r="3">
      <c r="A3" s="5" t="inlineStr">
        <is>
          <t>Vos données (à saisir)</t>
        </is>
      </c>
    </row>
    <row r="4">
      <c r="A4" s="6" t="inlineStr">
        <is>
          <t>Recettes moyennes des 3 dernières années (€)</t>
        </is>
      </c>
      <c r="B4" s="7" t="n">
        <v>60000</v>
      </c>
    </row>
    <row r="5">
      <c r="A5" s="6" t="inlineStr">
        <is>
          <t>Charges réelles décaissées sur l'exercice (€)</t>
        </is>
      </c>
      <c r="B5" s="7" t="n">
        <v>40000</v>
      </c>
    </row>
    <row r="6">
      <c r="A6" s="6" t="inlineStr">
        <is>
          <t>Amortissements de l'exercice (€)</t>
        </is>
      </c>
      <c r="B6" s="7" t="n">
        <v>8000</v>
      </c>
    </row>
    <row r="8">
      <c r="A8" s="5" t="inlineStr">
        <is>
          <t>Résultat</t>
        </is>
      </c>
    </row>
    <row r="9">
      <c r="A9" s="6" t="inlineStr">
        <is>
          <t>Abattement forfaitaire micro-BA (87 %, minimum 305 €)</t>
        </is>
      </c>
      <c r="B9" s="8">
        <f>MAX(0.87*B4,305)</f>
        <v/>
      </c>
    </row>
    <row r="10">
      <c r="A10" s="6" t="inlineStr">
        <is>
          <t>Bénéfice imposable au micro-BA</t>
        </is>
      </c>
      <c r="B10" s="9">
        <f>B4-B9</f>
        <v/>
      </c>
    </row>
    <row r="11">
      <c r="A11" s="6" t="inlineStr">
        <is>
          <t>Charges totales au réel (charges + amortissements)</t>
        </is>
      </c>
      <c r="B11" s="8">
        <f>B5+B6</f>
        <v/>
      </c>
    </row>
    <row r="12">
      <c r="A12" s="6" t="inlineStr">
        <is>
          <t>Bénéfice imposable au réel</t>
        </is>
      </c>
      <c r="B12" s="9">
        <f>B4-B11</f>
        <v/>
      </c>
    </row>
    <row r="13">
      <c r="A13" s="3" t="inlineStr">
        <is>
          <t>Écart (micro-BA − réel)</t>
        </is>
      </c>
      <c r="B13" s="10">
        <f>B10-B12</f>
        <v/>
      </c>
    </row>
    <row r="14">
      <c r="A14" s="6" t="inlineStr">
        <is>
          <t>Charges + amortissements en % des recettes</t>
        </is>
      </c>
      <c r="B14" s="11">
        <f>IF(B4=0,"",B11/B4)</f>
        <v/>
      </c>
    </row>
    <row r="16">
      <c r="A16" s="3" t="inlineStr">
        <is>
          <t>Conclusion</t>
        </is>
      </c>
    </row>
    <row r="17" ht="70" customHeight="1">
      <c r="A17" s="12">
        <f>IF(B4=0,"Renseignez vos recettes pour lancer le calcul.",IF(B13&gt;0,"Sur ces montants, le régime réel réduit votre bénéfice imposable de "&amp;TEXT(B13,"#,##0")&amp;" € par rapport au micro-BA. Vos charges et amortissements représentent "&amp;TEXT(B14,"0%")&amp;" de vos recettes, au-dessus du seuil de 87 % : une étude du passage au réel est justifiée (coût du cabinet comptable à chiffrer en plus).","Sur ces montants, le micro-BA reste plus avantageux de "&amp;TEXT(-B13,"#,##0")&amp;" € par rapport au réel. Vos charges et amortissements représentent "&amp;TEXT(B14,"0%")&amp;" de vos recettes, en dessous du seuil de 87 % : le forfait joue en votre faveur."))</f>
        <v/>
      </c>
    </row>
    <row r="19">
      <c r="A19" s="13" t="inlineStr">
        <is>
          <t>Sources : article 64 bis du CGI (micro-BA) ; barème et seuils détaillés dans « Micro-BA ou réel : le comparatif chiffré », polen.bio/blog/micro-ba-ou-reel.</t>
        </is>
      </c>
    </row>
  </sheetData>
  <mergeCells count="5">
    <mergeCell ref="A19:C19"/>
    <mergeCell ref="A1:C1"/>
    <mergeCell ref="A17:C17"/>
    <mergeCell ref="A8:B8"/>
    <mergeCell ref="A3:B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2026-09-08T04:54:55Z</dcterms:created>
  <dcterms:modified xsi:type="dcterms:W3CDTF">2026-09-08T04:54:55Z</dcterms:modified>
</cp:coreProperties>
</file>